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MaRT 2023/"/>
    </mc:Choice>
  </mc:AlternateContent>
  <xr:revisionPtr revIDLastSave="588" documentId="8_{DB8CE29D-5A94-40EC-A9CD-E41973D52B4F}" xr6:coauthVersionLast="47" xr6:coauthVersionMax="47" xr10:uidLastSave="{EC777488-5407-4B43-B4C7-969C915A64FC}"/>
  <bookViews>
    <workbookView xWindow="-120" yWindow="-120" windowWidth="29040" windowHeight="1572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H26" i="1" l="1"/>
  <c r="I26" i="1" s="1"/>
  <c r="H25" i="1"/>
  <c r="I25" i="1" s="1"/>
  <c r="H24" i="1"/>
  <c r="I24" i="1" s="1"/>
  <c r="H23" i="1"/>
  <c r="I23" i="1" s="1"/>
  <c r="H22" i="1"/>
  <c r="K24" i="1" l="1"/>
  <c r="I22" i="1" l="1"/>
  <c r="K23" i="1"/>
  <c r="K25" i="1" l="1"/>
  <c r="K22" i="1"/>
  <c r="K26" i="1"/>
  <c r="K27" i="1" l="1"/>
</calcChain>
</file>

<file path=xl/sharedStrings.xml><?xml version="1.0" encoding="utf-8"?>
<sst xmlns="http://schemas.openxmlformats.org/spreadsheetml/2006/main" count="50" uniqueCount="47">
  <si>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</si>
  <si>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</si>
  <si>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</si>
  <si>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</si>
  <si>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</si>
  <si>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</si>
  <si>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</si>
  <si>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</si>
  <si>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</si>
  <si>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</si>
  <si>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</si>
  <si>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</si>
  <si>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Celkom:</t>
  </si>
  <si>
    <t>zborník prednášok na USB</t>
  </si>
  <si>
    <t>DPH</t>
  </si>
  <si>
    <t>bez DPH</t>
  </si>
  <si>
    <t>ZÁVÄZNÁ PRIHLÁŠKA</t>
  </si>
  <si>
    <t>IBAN: SK67 0200 0000 0013 0719 2857, BIC: SUBASKBX, naše IČO: 00896918, IČDPH: SK2021491241</t>
  </si>
  <si>
    <t>spolu</t>
  </si>
  <si>
    <t>vyznačte</t>
  </si>
  <si>
    <t>počet/</t>
  </si>
  <si>
    <t>s DPH</t>
  </si>
  <si>
    <t>Priezvisko</t>
  </si>
  <si>
    <t>Meno</t>
  </si>
  <si>
    <r>
      <t xml:space="preserve">Priezvisko, meno: 
</t>
    </r>
    <r>
      <rPr>
        <sz val="8"/>
        <color indexed="8"/>
        <rFont val="Arial"/>
        <family val="2"/>
        <charset val="238"/>
      </rPr>
      <t>(v prípade viacerých osôb vpisujte mená dole do tabuľky)</t>
    </r>
  </si>
  <si>
    <t>1 osoba na izbe cena</t>
  </si>
  <si>
    <t>2 osoby na izbe cena</t>
  </si>
  <si>
    <t>Dvojposteľová izba</t>
  </si>
  <si>
    <t>Zaslaním prihlášky dávate súhlas so spracovaním osobných údajov v zmysle GDPR uverejnených na www.sstp.sk</t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</si>
  <si>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20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</si>
  <si>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Môžete si ho rezervovať prostredníctvom webovej stránky hotela Senec na linku :</t>
  </si>
  <si>
    <t>Ubytovanie nezabezpečujeme.</t>
  </si>
  <si>
    <t>https://booking.hotelsenec.sk/sk/</t>
  </si>
  <si>
    <t>Uzávierka prihlášok 20.10.2023</t>
  </si>
  <si>
    <t>MERANIE A ROZPOČÍTANIE TEPLA 2023</t>
  </si>
  <si>
    <t>26. - 27. 10. 2023, Hotel Senec****, Slnečné jazerá, Senec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</si>
  <si>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20. 10. 2023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</si>
  <si>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 xml:space="preserve">obed </t>
    </r>
    <r>
      <rPr>
        <sz val="8"/>
        <color rgb="FFFF0000"/>
        <rFont val="Arial"/>
        <family val="2"/>
        <charset val="238"/>
      </rPr>
      <t>(počet obedov sa počíta automaticky podľa tabuľky nižšie)</t>
    </r>
  </si>
  <si>
    <t>26.10. štvrtok</t>
  </si>
  <si>
    <t>27.10. piatok</t>
  </si>
  <si>
    <t>Všetky ďalšie informácie sú uvedené v programe, v časti ORGANIZAČNÉ INFORMÁCIE, prípadne kontaktujte organizačného garanta: +421 903 562 108, konferencie@sstp.sk</t>
  </si>
  <si>
    <t>Miestna daň
1,-€/os/noc</t>
  </si>
  <si>
    <r>
      <t xml:space="preserve">Spoločenský večer </t>
    </r>
    <r>
      <rPr>
        <b/>
        <vertAlign val="superscript"/>
        <sz val="10"/>
        <color rgb="FFFF0000"/>
        <rFont val="Arial"/>
        <family val="2"/>
        <charset val="238"/>
      </rPr>
      <t>2</t>
    </r>
  </si>
  <si>
    <r>
      <t xml:space="preserve">Obed formou bufetu </t>
    </r>
    <r>
      <rPr>
        <b/>
        <vertAlign val="superscript"/>
        <sz val="10"/>
        <color rgb="FFFF0000"/>
        <rFont val="Arial"/>
        <family val="2"/>
        <charset val="238"/>
      </rPr>
      <t>1</t>
    </r>
  </si>
  <si>
    <r>
      <rPr>
        <vertAlign val="superscript"/>
        <sz val="8"/>
        <color rgb="FFFF0000"/>
        <rFont val="Arial"/>
        <family val="2"/>
        <charset val="238"/>
      </rPr>
      <t>1</t>
    </r>
    <r>
      <rPr>
        <sz val="8"/>
        <color rgb="FFFF0000"/>
        <rFont val="Arial"/>
        <family val="2"/>
        <charset val="238"/>
      </rPr>
      <t xml:space="preserve"> Uveďte číselnú hodnotu, počet obedov sa pripočíta k vložnému</t>
    </r>
  </si>
  <si>
    <r>
      <rPr>
        <vertAlign val="superscript"/>
        <sz val="8"/>
        <color rgb="FFFF0000"/>
        <rFont val="Arial"/>
        <family val="2"/>
        <charset val="238"/>
      </rPr>
      <t xml:space="preserve">2 </t>
    </r>
    <r>
      <rPr>
        <sz val="8"/>
        <color rgb="FFFF0000"/>
        <rFont val="Arial"/>
        <family val="2"/>
        <charset val="238"/>
      </rPr>
      <t>Vyznačte záujem X (na spoločenský večer Vás pozývajú Generálni partneri konferencie)</t>
    </r>
  </si>
  <si>
    <t>Pre uplatnenie konferenčnej zľavy použite promokód: MART2023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</si>
</sst>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20"/>
      <color rgb="FFC0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vertAlign val="superscript"/>
      <sz val="10"/>
      <color rgb="FFFF0000"/>
      <name val="Arial"/>
      <family val="2"/>
      <charset val="238"/>
    </font>
    <font>
      <vertAlign val="superscript"/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9" tint="-0.2499465926084170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theme="9" tint="-0.24994659260841701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9" tint="-0.24994659260841701"/>
      </right>
      <top style="thin">
        <color indexed="64"/>
      </top>
      <bottom/>
      <diagonal/>
    </border>
    <border>
      <left style="thick">
        <color theme="9" tint="-0.24994659260841701"/>
      </left>
      <right style="thin">
        <color indexed="64"/>
      </right>
      <top/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-0.24994659260841701"/>
      </bottom>
      <diagonal/>
    </border>
    <border>
      <left style="thin">
        <color indexed="64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ck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5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1" xfId="0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6" fillId="0" borderId="0" xfId="0" applyFont="1"/>
    <xf numFmtId="10" fontId="6" fillId="0" borderId="0" xfId="0" applyNumberFormat="1" applyFont="1" applyAlignment="1">
      <alignment horizontal="right" vertical="center" wrapText="1"/>
    </xf>
    <xf numFmtId="8" fontId="17" fillId="0" borderId="0" xfId="0" applyNumberFormat="1" applyFont="1" applyAlignment="1">
      <alignment horizontal="center"/>
    </xf>
    <xf numFmtId="6" fontId="17" fillId="0" borderId="0" xfId="0" applyNumberFormat="1" applyFont="1" applyAlignment="1">
      <alignment horizontal="center"/>
    </xf>
    <xf numFmtId="0" fontId="11" fillId="0" borderId="7" xfId="0" applyFont="1" applyBorder="1" applyAlignment="1">
      <alignment vertical="center"/>
    </xf>
    <xf numFmtId="0" fontId="6" fillId="0" borderId="7" xfId="0" applyFont="1" applyBorder="1"/>
    <xf numFmtId="0" fontId="6" fillId="0" borderId="16" xfId="0" applyFont="1" applyBorder="1"/>
    <xf numFmtId="0" fontId="21" fillId="0" borderId="2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38" xfId="0" applyFont="1" applyBorder="1" applyAlignment="1" applyProtection="1">
      <alignment vertical="center" wrapText="1"/>
      <protection locked="0"/>
    </xf>
    <xf numFmtId="0" fontId="0" fillId="0" borderId="39" xfId="0" applyBorder="1" applyProtection="1">
      <protection locked="0"/>
    </xf>
    <xf numFmtId="0" fontId="9" fillId="0" borderId="37" xfId="0" applyFont="1" applyBorder="1" applyAlignment="1" applyProtection="1">
      <alignment vertical="center" wrapText="1"/>
      <protection locked="0"/>
    </xf>
    <xf numFmtId="1" fontId="13" fillId="0" borderId="1" xfId="0" applyNumberFormat="1" applyFont="1" applyBorder="1" applyAlignment="1">
      <alignment horizontal="right" vertical="center" wrapText="1"/>
    </xf>
    <xf numFmtId="0" fontId="11" fillId="0" borderId="40" xfId="0" applyFont="1" applyBorder="1" applyAlignment="1">
      <alignment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4" fillId="0" borderId="31" xfId="0" applyFont="1" applyBorder="1" applyAlignment="1">
      <alignment vertical="center"/>
    </xf>
    <xf numFmtId="0" fontId="14" fillId="0" borderId="31" xfId="0" applyFont="1" applyBorder="1" applyAlignment="1" applyProtection="1">
      <alignment horizontal="left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8" fontId="4" fillId="0" borderId="45" xfId="0" applyNumberFormat="1" applyFont="1" applyBorder="1" applyAlignment="1">
      <alignment horizontal="center" wrapText="1"/>
    </xf>
    <xf numFmtId="0" fontId="5" fillId="0" borderId="20" xfId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/>
    </xf>
    <xf numFmtId="10" fontId="6" fillId="0" borderId="7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6" fontId="17" fillId="0" borderId="14" xfId="0" applyNumberFormat="1" applyFont="1" applyBorder="1" applyAlignment="1">
      <alignment horizontal="center"/>
    </xf>
    <xf numFmtId="6" fontId="17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8" fontId="6" fillId="0" borderId="1" xfId="0" applyNumberFormat="1" applyFont="1" applyBorder="1" applyAlignment="1">
      <alignment horizontal="right" vertical="center"/>
    </xf>
    <xf numFmtId="6" fontId="6" fillId="0" borderId="1" xfId="0" applyNumberFormat="1" applyFont="1" applyBorder="1" applyAlignment="1">
      <alignment horizontal="center" vertical="center"/>
    </xf>
    <xf numFmtId="0" fontId="24" fillId="0" borderId="35" xfId="0" applyFont="1" applyBorder="1" applyAlignment="1" applyProtection="1">
      <alignment horizontal="center"/>
      <protection locked="0"/>
    </xf>
    <xf numFmtId="3" fontId="10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6" fillId="0" borderId="1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0" fontId="1" fillId="0" borderId="35" xfId="0" applyFont="1" applyBorder="1" applyAlignment="1" applyProtection="1">
      <alignment horizontal="center" vertical="center" wrapText="1"/>
      <protection locked="0"/>
    </xf>
    <xf numFmtId="3" fontId="1" fillId="0" borderId="36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43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4" fillId="0" borderId="47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8" fontId="17" fillId="0" borderId="7" xfId="0" applyNumberFormat="1" applyFont="1" applyBorder="1" applyAlignment="1">
      <alignment horizontal="center"/>
    </xf>
    <xf numFmtId="0" fontId="21" fillId="0" borderId="2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oking.hotelsenec.sk/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showGridLines="0" tabSelected="1" showWhiteSpace="0" zoomScale="130" zoomScaleNormal="130" zoomScaleSheetLayoutView="100" workbookViewId="0">
      <selection activeCell="D6" sqref="D6:L6"/>
    </sheetView>
  </sheetViews>
  <sheetFormatPr defaultColWidth="9.140625" defaultRowHeight="15" x14ac:dyDescent="0.25"/>
  <cols>
    <col min="1" max="1" width="22.7109375" customWidth="1"/>
    <col min="2" max="2" width="7.85546875" customWidth="1"/>
    <col min="3" max="3" width="10" customWidth="1"/>
    <col min="4" max="4" width="11.5703125" customWidth="1"/>
    <col min="5" max="5" width="7.140625" customWidth="1"/>
    <col min="6" max="6" width="4.5703125" customWidth="1"/>
    <col min="7" max="8" width="6" customWidth="1"/>
    <col min="9" max="9" width="3.28515625" customWidth="1"/>
    <col min="10" max="10" width="7.5703125" customWidth="1"/>
    <col min="11" max="11" width="5.28515625" customWidth="1"/>
    <col min="12" max="12" width="7.140625" customWidth="1"/>
  </cols>
  <sheetData>
    <row r="1" spans="1:12" x14ac:dyDescent="0.25">
      <c r="A1" s="45" t="s">
        <v>33</v>
      </c>
      <c r="B1" s="45"/>
      <c r="C1" s="45"/>
      <c r="D1" s="45"/>
      <c r="E1" s="45"/>
      <c r="F1" s="45"/>
    </row>
    <row r="2" spans="1:12" ht="16.5" customHeigh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32.25" customHeight="1" x14ac:dyDescent="0.25">
      <c r="A3" s="104" t="s">
        <v>34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x14ac:dyDescent="0.25">
      <c r="A4" s="95" t="s">
        <v>16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x14ac:dyDescent="0.25">
      <c r="A5" s="96" t="s">
        <v>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2" ht="30.75" customHeight="1" x14ac:dyDescent="0.25">
      <c r="A6" s="88" t="s">
        <v>24</v>
      </c>
      <c r="B6" s="89"/>
      <c r="C6" s="89"/>
      <c r="D6" s="102"/>
      <c r="E6" s="102"/>
      <c r="F6" s="102"/>
      <c r="G6" s="102"/>
      <c r="H6" s="102"/>
      <c r="I6" s="102"/>
      <c r="J6" s="102"/>
      <c r="K6" s="102"/>
      <c r="L6" s="103"/>
    </row>
    <row r="7" spans="1:12" ht="22.5" customHeight="1" x14ac:dyDescent="0.25">
      <c r="A7" s="88" t="s">
        <v>0</v>
      </c>
      <c r="B7" s="89"/>
      <c r="C7" s="89"/>
      <c r="D7" s="89"/>
      <c r="E7" s="89"/>
      <c r="F7" s="102"/>
      <c r="G7" s="102"/>
      <c r="H7" s="102"/>
      <c r="I7" s="102"/>
      <c r="J7" s="102"/>
      <c r="K7" s="102"/>
      <c r="L7" s="103"/>
    </row>
    <row r="8" spans="1:12" ht="15.95" customHeight="1" x14ac:dyDescent="0.25">
      <c r="A8" s="14" t="s">
        <v>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ht="15.95" customHeight="1" x14ac:dyDescent="0.25">
      <c r="A9" s="14" t="s">
        <v>2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15.95" customHeight="1" x14ac:dyDescent="0.25">
      <c r="A10" s="8" t="s">
        <v>3</v>
      </c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3"/>
    </row>
    <row r="11" spans="1:12" ht="15.95" customHeight="1" x14ac:dyDescent="0.25">
      <c r="A11" s="8" t="s">
        <v>4</v>
      </c>
      <c r="B11" s="109"/>
      <c r="C11" s="109"/>
      <c r="D11" s="109"/>
      <c r="E11" s="112" t="s">
        <v>5</v>
      </c>
      <c r="F11" s="113"/>
      <c r="G11" s="100"/>
      <c r="H11" s="100"/>
      <c r="I11" s="100"/>
      <c r="J11" s="100"/>
      <c r="K11" s="100"/>
      <c r="L11" s="100"/>
    </row>
    <row r="12" spans="1:12" ht="15.95" customHeight="1" x14ac:dyDescent="0.25">
      <c r="A12" s="8" t="s">
        <v>6</v>
      </c>
      <c r="B12" s="108"/>
      <c r="C12" s="108"/>
      <c r="D12" s="108"/>
      <c r="E12" s="88" t="s">
        <v>7</v>
      </c>
      <c r="F12" s="89"/>
      <c r="G12" s="89"/>
      <c r="H12" s="100"/>
      <c r="I12" s="100"/>
      <c r="J12" s="100"/>
      <c r="K12" s="100"/>
      <c r="L12" s="100"/>
    </row>
    <row r="13" spans="1:12" ht="6" customHeight="1" x14ac:dyDescent="0.25">
      <c r="A13" s="2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x14ac:dyDescent="0.25">
      <c r="A14" s="3" t="s">
        <v>36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x14ac:dyDescent="0.25">
      <c r="A15" s="4" t="s">
        <v>29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7" t="s">
        <v>17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ht="29.25" customHeight="1" x14ac:dyDescent="0.25">
      <c r="A17" s="46" t="s">
        <v>40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ht="4.5" customHeight="1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9"/>
      <c r="L18" s="9"/>
    </row>
    <row r="19" spans="1:12" x14ac:dyDescent="0.25">
      <c r="A19" s="7"/>
      <c r="B19" s="9"/>
      <c r="C19" s="9"/>
      <c r="D19" s="92" t="s">
        <v>15</v>
      </c>
      <c r="E19" s="92"/>
      <c r="F19" s="92" t="s">
        <v>14</v>
      </c>
      <c r="G19" s="92"/>
      <c r="H19" s="92" t="s">
        <v>18</v>
      </c>
      <c r="I19" s="92"/>
      <c r="J19" s="10" t="s">
        <v>20</v>
      </c>
      <c r="K19" s="110" t="s">
        <v>18</v>
      </c>
      <c r="L19" s="110"/>
    </row>
    <row r="20" spans="1:12" x14ac:dyDescent="0.25">
      <c r="A20" s="6" t="s">
        <v>8</v>
      </c>
      <c r="B20" s="11"/>
      <c r="C20" s="11"/>
      <c r="D20" s="90"/>
      <c r="E20" s="90"/>
      <c r="F20" s="90"/>
      <c r="G20" s="90"/>
      <c r="H20" s="90" t="s">
        <v>21</v>
      </c>
      <c r="I20" s="90"/>
      <c r="J20" s="15" t="s">
        <v>19</v>
      </c>
      <c r="K20" s="111"/>
      <c r="L20" s="111"/>
    </row>
    <row r="21" spans="1:12" ht="6.75" customHeight="1" x14ac:dyDescent="0.25">
      <c r="A21" s="5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19.7" customHeight="1" x14ac:dyDescent="0.25">
      <c r="A22" s="97" t="s">
        <v>9</v>
      </c>
      <c r="B22" s="97"/>
      <c r="C22" s="97"/>
      <c r="D22" s="28"/>
      <c r="E22" s="28">
        <v>95</v>
      </c>
      <c r="F22" s="106">
        <v>0.2</v>
      </c>
      <c r="G22" s="106"/>
      <c r="H22" s="98">
        <f>(E22*F22)+E22</f>
        <v>114</v>
      </c>
      <c r="I22" s="98">
        <f>(F22*H22)+F22</f>
        <v>23</v>
      </c>
      <c r="J22" s="13">
        <v>0</v>
      </c>
      <c r="K22" s="99">
        <f>H22*J22</f>
        <v>0</v>
      </c>
      <c r="L22" s="99"/>
    </row>
    <row r="23" spans="1:12" ht="19.7" customHeight="1" x14ac:dyDescent="0.25">
      <c r="A23" s="97" t="s">
        <v>10</v>
      </c>
      <c r="B23" s="97"/>
      <c r="C23" s="97"/>
      <c r="D23" s="28"/>
      <c r="E23" s="28">
        <v>90</v>
      </c>
      <c r="F23" s="106">
        <v>0.2</v>
      </c>
      <c r="G23" s="106"/>
      <c r="H23" s="98">
        <f>(E23*F23)+E23</f>
        <v>108</v>
      </c>
      <c r="I23" s="98">
        <f t="shared" ref="I23:I26" si="0">(F23*H23)+F23</f>
        <v>21.8</v>
      </c>
      <c r="J23" s="13">
        <v>0</v>
      </c>
      <c r="K23" s="99">
        <f>H23*J23</f>
        <v>0</v>
      </c>
      <c r="L23" s="99"/>
    </row>
    <row r="24" spans="1:12" ht="19.7" customHeight="1" x14ac:dyDescent="0.25">
      <c r="A24" s="107" t="s">
        <v>37</v>
      </c>
      <c r="B24" s="107"/>
      <c r="C24" s="107"/>
      <c r="D24" s="107"/>
      <c r="E24" s="28">
        <v>16.7</v>
      </c>
      <c r="F24" s="106">
        <v>0.2</v>
      </c>
      <c r="G24" s="106"/>
      <c r="H24" s="98">
        <f>(E24*F24)+E24</f>
        <v>20.04</v>
      </c>
      <c r="I24" s="98">
        <f t="shared" si="0"/>
        <v>4.2080000000000002</v>
      </c>
      <c r="J24" s="33">
        <f>SUM(D31:I36)</f>
        <v>0</v>
      </c>
      <c r="K24" s="99">
        <f>H24*J24</f>
        <v>0</v>
      </c>
      <c r="L24" s="99"/>
    </row>
    <row r="25" spans="1:12" ht="19.7" customHeight="1" x14ac:dyDescent="0.25">
      <c r="A25" s="97" t="s">
        <v>11</v>
      </c>
      <c r="B25" s="97"/>
      <c r="C25" s="97"/>
      <c r="D25" s="28"/>
      <c r="E25" s="28">
        <v>15</v>
      </c>
      <c r="F25" s="106">
        <v>0.2</v>
      </c>
      <c r="G25" s="106"/>
      <c r="H25" s="98">
        <f>(E25*F25)+E25</f>
        <v>18</v>
      </c>
      <c r="I25" s="98">
        <f t="shared" si="0"/>
        <v>3.8000000000000003</v>
      </c>
      <c r="J25" s="13">
        <v>0</v>
      </c>
      <c r="K25" s="99">
        <f>H25*J25</f>
        <v>0</v>
      </c>
      <c r="L25" s="99"/>
    </row>
    <row r="26" spans="1:12" ht="19.7" customHeight="1" thickBot="1" x14ac:dyDescent="0.3">
      <c r="A26" s="97" t="s">
        <v>13</v>
      </c>
      <c r="B26" s="97"/>
      <c r="C26" s="97"/>
      <c r="D26" s="28"/>
      <c r="E26" s="28">
        <v>12.5</v>
      </c>
      <c r="F26" s="106">
        <v>0.2</v>
      </c>
      <c r="G26" s="106"/>
      <c r="H26" s="98">
        <f>(E26*F26)+E26</f>
        <v>15</v>
      </c>
      <c r="I26" s="98">
        <f t="shared" si="0"/>
        <v>3.2</v>
      </c>
      <c r="J26" s="13">
        <v>0</v>
      </c>
      <c r="K26" s="99">
        <f>H26*J26</f>
        <v>0</v>
      </c>
      <c r="L26" s="99"/>
    </row>
    <row r="27" spans="1:12" ht="19.7" customHeight="1" thickTop="1" thickBot="1" x14ac:dyDescent="0.3">
      <c r="A27" s="22" t="s">
        <v>12</v>
      </c>
      <c r="B27" s="23"/>
      <c r="C27" s="23"/>
      <c r="D27" s="23"/>
      <c r="E27" s="23"/>
      <c r="F27" s="91"/>
      <c r="G27" s="91"/>
      <c r="H27" s="120"/>
      <c r="I27" s="120"/>
      <c r="J27" s="24"/>
      <c r="K27" s="93">
        <f>SUM(K22:K26)</f>
        <v>0</v>
      </c>
      <c r="L27" s="94"/>
    </row>
    <row r="28" spans="1:12" ht="7.5" customHeight="1" thickTop="1" thickBot="1" x14ac:dyDescent="0.3">
      <c r="A28" s="5"/>
      <c r="B28" s="18"/>
      <c r="C28" s="18"/>
      <c r="D28" s="18"/>
      <c r="E28" s="18"/>
      <c r="F28" s="19"/>
      <c r="G28" s="19"/>
      <c r="H28" s="20"/>
      <c r="I28" s="20"/>
      <c r="J28" s="18"/>
      <c r="K28" s="21"/>
      <c r="L28" s="21"/>
    </row>
    <row r="29" spans="1:12" ht="25.5" customHeight="1" x14ac:dyDescent="0.25">
      <c r="A29" s="27" t="s">
        <v>22</v>
      </c>
      <c r="B29" s="68" t="s">
        <v>23</v>
      </c>
      <c r="C29" s="69"/>
      <c r="D29" s="65" t="s">
        <v>43</v>
      </c>
      <c r="E29" s="66"/>
      <c r="F29" s="65" t="s">
        <v>43</v>
      </c>
      <c r="G29" s="67"/>
      <c r="H29" s="67"/>
      <c r="I29" s="66"/>
      <c r="J29" s="65" t="s">
        <v>42</v>
      </c>
      <c r="K29" s="67"/>
      <c r="L29" s="66"/>
    </row>
    <row r="30" spans="1:12" ht="18.75" customHeight="1" thickBot="1" x14ac:dyDescent="0.3">
      <c r="A30" s="34"/>
      <c r="B30" s="35"/>
      <c r="C30" s="36"/>
      <c r="D30" s="48" t="s">
        <v>38</v>
      </c>
      <c r="E30" s="49"/>
      <c r="F30" s="48" t="s">
        <v>39</v>
      </c>
      <c r="G30" s="50"/>
      <c r="H30" s="50"/>
      <c r="I30" s="49"/>
      <c r="J30" s="48" t="s">
        <v>38</v>
      </c>
      <c r="K30" s="50"/>
      <c r="L30" s="49"/>
    </row>
    <row r="31" spans="1:12" ht="15" customHeight="1" x14ac:dyDescent="0.25">
      <c r="A31" s="30"/>
      <c r="B31" s="76"/>
      <c r="C31" s="77"/>
      <c r="D31" s="42"/>
      <c r="E31" s="44"/>
      <c r="F31" s="62"/>
      <c r="G31" s="63"/>
      <c r="H31" s="63"/>
      <c r="I31" s="64"/>
      <c r="J31" s="42"/>
      <c r="K31" s="43"/>
      <c r="L31" s="44"/>
    </row>
    <row r="32" spans="1:12" ht="15" customHeight="1" x14ac:dyDescent="0.25">
      <c r="A32" s="31"/>
      <c r="B32" s="74"/>
      <c r="C32" s="75"/>
      <c r="D32" s="59"/>
      <c r="E32" s="61"/>
      <c r="F32" s="59"/>
      <c r="G32" s="60"/>
      <c r="H32" s="60"/>
      <c r="I32" s="61"/>
      <c r="J32" s="59"/>
      <c r="K32" s="60"/>
      <c r="L32" s="61"/>
    </row>
    <row r="33" spans="1:12" ht="15" customHeight="1" x14ac:dyDescent="0.25">
      <c r="A33" s="32"/>
      <c r="B33" s="72"/>
      <c r="C33" s="73"/>
      <c r="D33" s="59"/>
      <c r="E33" s="61"/>
      <c r="F33" s="59"/>
      <c r="G33" s="60"/>
      <c r="H33" s="60"/>
      <c r="I33" s="61"/>
      <c r="J33" s="59"/>
      <c r="K33" s="60"/>
      <c r="L33" s="61"/>
    </row>
    <row r="34" spans="1:12" ht="15" customHeight="1" x14ac:dyDescent="0.25">
      <c r="A34" s="32"/>
      <c r="B34" s="72"/>
      <c r="C34" s="73"/>
      <c r="D34" s="59"/>
      <c r="E34" s="61"/>
      <c r="F34" s="59"/>
      <c r="G34" s="60"/>
      <c r="H34" s="60"/>
      <c r="I34" s="61"/>
      <c r="J34" s="59"/>
      <c r="K34" s="60"/>
      <c r="L34" s="61"/>
    </row>
    <row r="35" spans="1:12" ht="15" customHeight="1" x14ac:dyDescent="0.25">
      <c r="A35" s="32"/>
      <c r="B35" s="72"/>
      <c r="C35" s="73"/>
      <c r="D35" s="59"/>
      <c r="E35" s="61"/>
      <c r="F35" s="59"/>
      <c r="G35" s="60"/>
      <c r="H35" s="60"/>
      <c r="I35" s="61"/>
      <c r="J35" s="56"/>
      <c r="K35" s="57"/>
      <c r="L35" s="58"/>
    </row>
    <row r="36" spans="1:12" ht="15" customHeight="1" thickBot="1" x14ac:dyDescent="0.3">
      <c r="A36" s="29"/>
      <c r="B36" s="70"/>
      <c r="C36" s="71"/>
      <c r="D36" s="53"/>
      <c r="E36" s="55"/>
      <c r="F36" s="53"/>
      <c r="G36" s="54"/>
      <c r="H36" s="54"/>
      <c r="I36" s="55"/>
      <c r="J36" s="53"/>
      <c r="K36" s="54"/>
      <c r="L36" s="55"/>
    </row>
    <row r="37" spans="1:12" ht="15" customHeight="1" x14ac:dyDescent="0.25">
      <c r="A37" s="52" t="s">
        <v>44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</row>
    <row r="38" spans="1:12" ht="15" customHeight="1" x14ac:dyDescent="0.25">
      <c r="A38" s="51" t="s">
        <v>45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ht="6" customHeight="1" thickBot="1" x14ac:dyDescent="0.3">
      <c r="A39" s="37"/>
      <c r="B39" s="38"/>
      <c r="C39" s="38"/>
      <c r="D39" s="39"/>
      <c r="E39" s="39"/>
      <c r="F39" s="39"/>
      <c r="G39" s="40"/>
      <c r="H39" s="40"/>
      <c r="I39" s="40"/>
      <c r="J39" s="40"/>
      <c r="K39" s="40"/>
      <c r="L39" s="40"/>
    </row>
    <row r="40" spans="1:12" ht="26.25" customHeight="1" thickTop="1" x14ac:dyDescent="0.25">
      <c r="A40" s="122" t="s">
        <v>31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4"/>
    </row>
    <row r="41" spans="1:12" ht="14.25" customHeight="1" x14ac:dyDescent="0.25">
      <c r="A41" s="121" t="s">
        <v>30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7"/>
    </row>
    <row r="42" spans="1:12" ht="24.75" customHeight="1" x14ac:dyDescent="0.25">
      <c r="A42" s="85" t="s">
        <v>32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7"/>
    </row>
    <row r="43" spans="1:12" ht="27.75" customHeight="1" x14ac:dyDescent="0.25">
      <c r="A43" s="121" t="s">
        <v>46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7"/>
    </row>
    <row r="44" spans="1:12" ht="9.75" customHeight="1" x14ac:dyDescent="0.25">
      <c r="A44" s="26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25"/>
    </row>
    <row r="45" spans="1:12" ht="15" customHeight="1" x14ac:dyDescent="0.25">
      <c r="A45" s="81" t="s">
        <v>27</v>
      </c>
      <c r="B45" s="83" t="s">
        <v>25</v>
      </c>
      <c r="C45" s="83"/>
      <c r="D45" s="83" t="s">
        <v>26</v>
      </c>
      <c r="E45" s="83"/>
      <c r="F45" s="114" t="s">
        <v>41</v>
      </c>
      <c r="G45" s="115"/>
      <c r="H45" s="115"/>
      <c r="I45" s="115"/>
      <c r="J45" s="115"/>
      <c r="K45" s="115"/>
      <c r="L45" s="116"/>
    </row>
    <row r="46" spans="1:12" ht="15" customHeight="1" x14ac:dyDescent="0.25">
      <c r="A46" s="82"/>
      <c r="B46" s="84">
        <v>104.1</v>
      </c>
      <c r="C46" s="84"/>
      <c r="D46" s="84">
        <v>119.1</v>
      </c>
      <c r="E46" s="84"/>
      <c r="F46" s="117"/>
      <c r="G46" s="118"/>
      <c r="H46" s="118"/>
      <c r="I46" s="118"/>
      <c r="J46" s="118"/>
      <c r="K46" s="118"/>
      <c r="L46" s="119"/>
    </row>
    <row r="47" spans="1:12" ht="6.75" customHeight="1" thickBot="1" x14ac:dyDescent="0.3">
      <c r="A47" s="78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80"/>
    </row>
    <row r="48" spans="1:12" ht="15.75" thickTop="1" x14ac:dyDescent="0.25">
      <c r="A48" s="1"/>
    </row>
    <row r="49" spans="1:12" x14ac:dyDescent="0.25">
      <c r="A49" s="47" t="s">
        <v>28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</sheetData>
  <sheetProtection algorithmName="SHA-512" hashValue="81awbC54qFrh5qnAw+fg+jeMS1u63BRGeNzBIjmhGirpn42pf9BKHJRl+hB3miYvh0h1FZM9jQaNOE+4cF+PrQ==" saltValue="m/RTZYReIwvrqtqXFx7dpQ==" spinCount="100000" sheet="1" objects="1" scenarios="1"/>
  <mergeCells count="91">
    <mergeCell ref="A22:C22"/>
    <mergeCell ref="H22:I22"/>
    <mergeCell ref="F22:G22"/>
    <mergeCell ref="G11:L11"/>
    <mergeCell ref="E11:F11"/>
    <mergeCell ref="A3:L3"/>
    <mergeCell ref="A7:E7"/>
    <mergeCell ref="F7:L7"/>
    <mergeCell ref="A25:C25"/>
    <mergeCell ref="F25:G25"/>
    <mergeCell ref="H23:I23"/>
    <mergeCell ref="H25:I25"/>
    <mergeCell ref="K25:L25"/>
    <mergeCell ref="H12:L12"/>
    <mergeCell ref="K23:L23"/>
    <mergeCell ref="F24:G24"/>
    <mergeCell ref="H24:I24"/>
    <mergeCell ref="K24:L24"/>
    <mergeCell ref="A24:D24"/>
    <mergeCell ref="A6:C6"/>
    <mergeCell ref="D6:L6"/>
    <mergeCell ref="A4:L4"/>
    <mergeCell ref="A5:L5"/>
    <mergeCell ref="A26:C26"/>
    <mergeCell ref="H26:I26"/>
    <mergeCell ref="K26:L26"/>
    <mergeCell ref="B9:L9"/>
    <mergeCell ref="B10:L10"/>
    <mergeCell ref="K22:L22"/>
    <mergeCell ref="B8:L8"/>
    <mergeCell ref="A23:C23"/>
    <mergeCell ref="B12:D12"/>
    <mergeCell ref="B11:D11"/>
    <mergeCell ref="F23:G23"/>
    <mergeCell ref="D19:E20"/>
    <mergeCell ref="F19:G20"/>
    <mergeCell ref="K19:L20"/>
    <mergeCell ref="E12:G12"/>
    <mergeCell ref="H20:I20"/>
    <mergeCell ref="F27:G27"/>
    <mergeCell ref="H19:I19"/>
    <mergeCell ref="K27:L27"/>
    <mergeCell ref="F26:G26"/>
    <mergeCell ref="H27:I27"/>
    <mergeCell ref="A47:L47"/>
    <mergeCell ref="D36:E36"/>
    <mergeCell ref="A45:A46"/>
    <mergeCell ref="D34:E34"/>
    <mergeCell ref="B45:C45"/>
    <mergeCell ref="B46:C46"/>
    <mergeCell ref="D46:E46"/>
    <mergeCell ref="A42:L42"/>
    <mergeCell ref="F45:L46"/>
    <mergeCell ref="D45:E45"/>
    <mergeCell ref="A41:L41"/>
    <mergeCell ref="A43:L43"/>
    <mergeCell ref="A40:L40"/>
    <mergeCell ref="J29:L29"/>
    <mergeCell ref="B29:C29"/>
    <mergeCell ref="B36:C36"/>
    <mergeCell ref="B35:C35"/>
    <mergeCell ref="B34:C34"/>
    <mergeCell ref="B33:C33"/>
    <mergeCell ref="B32:C32"/>
    <mergeCell ref="B31:C31"/>
    <mergeCell ref="D32:E32"/>
    <mergeCell ref="D33:E33"/>
    <mergeCell ref="D35:E35"/>
    <mergeCell ref="D31:E31"/>
    <mergeCell ref="F35:I35"/>
    <mergeCell ref="F36:I36"/>
    <mergeCell ref="F33:I33"/>
    <mergeCell ref="F32:I32"/>
    <mergeCell ref="D29:E29"/>
    <mergeCell ref="F29:I29"/>
    <mergeCell ref="J31:L31"/>
    <mergeCell ref="A1:F1"/>
    <mergeCell ref="A17:L17"/>
    <mergeCell ref="A49:L49"/>
    <mergeCell ref="D30:E30"/>
    <mergeCell ref="F30:I30"/>
    <mergeCell ref="J30:L30"/>
    <mergeCell ref="A38:L38"/>
    <mergeCell ref="A37:L37"/>
    <mergeCell ref="J36:L36"/>
    <mergeCell ref="J35:L35"/>
    <mergeCell ref="J34:L34"/>
    <mergeCell ref="J33:L33"/>
    <mergeCell ref="J32:L32"/>
    <mergeCell ref="F34:I34"/>
    <mergeCell ref="F31:I31"/>
  </mergeCells>
  <hyperlinks>
    <hyperlink ref="A42" r:id="rId1" xr:uid="{9678041C-1E1F-479B-A742-D7923177AF09}"/>
  </hyperlinks>
  <pageMargins left="0" right="0" top="0.23622047244094491" bottom="0.3937007874015748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2023-09-24T15:04:29Z</cp:lastPrinted>
  <dcterms:created xsi:type="dcterms:W3CDTF">2019-01-14T08:39:55Z</dcterms:created>
  <dcterms:modified xsi:type="dcterms:W3CDTF">2023-09-24T15:04:53Z</dcterms:modified>
</cp:coreProperties>
</file>